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240" windowHeight="1335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<sst xmlns="http://schemas.openxmlformats.org/spreadsheetml/2006/main" count="68" uniqueCount="62">
  <si>
    <t>Nr.</t>
  </si>
  <si>
    <t xml:space="preserve">     Navn</t>
  </si>
  <si>
    <t>HCP</t>
  </si>
  <si>
    <t>1. Serie</t>
  </si>
  <si>
    <t>2. Serie</t>
  </si>
  <si>
    <t>3. Serie</t>
  </si>
  <si>
    <t>4. Serie</t>
  </si>
  <si>
    <t>5. Serie</t>
  </si>
  <si>
    <t>6. Serie</t>
  </si>
  <si>
    <t>Snitt</t>
  </si>
  <si>
    <t>Odd Larønningen</t>
  </si>
  <si>
    <t>Norman Hagen</t>
  </si>
  <si>
    <t>Einar Hartveit</t>
  </si>
  <si>
    <t>Tobias Fransson Larønningen</t>
  </si>
  <si>
    <t>Total Sum</t>
  </si>
  <si>
    <t>Jørn Andre Ålgårdstad</t>
  </si>
  <si>
    <t>Anders Galterudhøgda</t>
  </si>
  <si>
    <t>Fredrik Eik Søgnen</t>
  </si>
  <si>
    <t>Thomas Rode Hansen</t>
  </si>
  <si>
    <t>Reimon Løvsjø</t>
  </si>
  <si>
    <t>Halvor Olav Halvorsen</t>
  </si>
  <si>
    <t>Kjell Ivar Mesics</t>
  </si>
  <si>
    <t>Morten Lund</t>
  </si>
  <si>
    <t>Odd Granseth</t>
  </si>
  <si>
    <t>Martin Bringsværd</t>
  </si>
  <si>
    <t>Sander Benden</t>
  </si>
  <si>
    <t>Ole Jørgen Eckoff</t>
  </si>
  <si>
    <t>Anniken Vik Hansen</t>
  </si>
  <si>
    <t>Mathias Ballestad</t>
  </si>
  <si>
    <t>Edvin Martinsen Brynhildsen</t>
  </si>
  <si>
    <t>Sum 5 serier</t>
  </si>
  <si>
    <t>Vårmesterskap 2017 i Grenland BK</t>
  </si>
  <si>
    <t>Tobias Franson Larønningen</t>
  </si>
  <si>
    <t>Kenneth Jensen</t>
  </si>
  <si>
    <t>Sofia Arenas</t>
  </si>
  <si>
    <t>195.24</t>
  </si>
  <si>
    <t>194.82</t>
  </si>
  <si>
    <t>192.65</t>
  </si>
  <si>
    <t>180.84</t>
  </si>
  <si>
    <t>180.25</t>
  </si>
  <si>
    <t>179.00</t>
  </si>
  <si>
    <t>177.22</t>
  </si>
  <si>
    <t>176.18</t>
  </si>
  <si>
    <t>172.61</t>
  </si>
  <si>
    <t>171.59</t>
  </si>
  <si>
    <t>170.14</t>
  </si>
  <si>
    <t>Erik Lyngvard</t>
  </si>
  <si>
    <t>169.31</t>
  </si>
  <si>
    <t>154.26</t>
  </si>
  <si>
    <t>146.00</t>
  </si>
  <si>
    <t>145.80</t>
  </si>
  <si>
    <t>139.48</t>
  </si>
  <si>
    <t>Benedikte Louise Forwall Ålgårdstad</t>
  </si>
  <si>
    <t>132.29</t>
  </si>
  <si>
    <t>113.63</t>
  </si>
  <si>
    <t>105.32</t>
  </si>
  <si>
    <t>104.14</t>
  </si>
  <si>
    <t>86.80</t>
  </si>
  <si>
    <t>Ole Meyer Bergkås</t>
  </si>
  <si>
    <t>74.75</t>
  </si>
  <si>
    <t>Edvin M. Bryntesen</t>
  </si>
  <si>
    <t>Lørdag 22 april, kl.10.00</t>
  </si>
</sst>
</file>

<file path=xl/styles.xml><?xml version="1.0" encoding="utf-8"?>
<styleSheet xmlns="http://schemas.openxmlformats.org/spreadsheetml/2006/main">
  <numFmts count="1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Ja&quot;;&quot;Ja&quot;;&quot;Nei&quot;"/>
    <numFmt numFmtId="173" formatCode="&quot;Sann&quot;;&quot;Sann&quot;;&quot;Usann&quot;"/>
    <numFmt numFmtId="174" formatCode="&quot;På&quot;;&quot;På&quot;;&quot;Av&quot;"/>
  </numFmts>
  <fonts count="27">
    <font>
      <sz val="10"/>
      <name val="Arial"/>
      <family val="0"/>
    </font>
    <font>
      <b/>
      <sz val="10"/>
      <name val="Arial"/>
      <family val="2"/>
    </font>
    <font>
      <sz val="10"/>
      <name val="Verdana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0"/>
      <color indexed="10"/>
      <name val="Arial"/>
      <family val="0"/>
    </font>
    <font>
      <sz val="10"/>
      <color indexed="10"/>
      <name val="Verdana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lightGray"/>
    </fill>
    <fill>
      <patternFill patternType="gray0625"/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 style="thin">
        <color indexed="23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medium"/>
      <top style="thin">
        <color indexed="9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9" fillId="16" borderId="1" applyNumberFormat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7" fillId="7" borderId="1" applyNumberFormat="0" applyAlignment="0" applyProtection="0"/>
    <xf numFmtId="0" fontId="20" fillId="0" borderId="2" applyNumberFormat="0" applyFill="0" applyAlignment="0" applyProtection="0"/>
    <xf numFmtId="0" fontId="21" fillId="17" borderId="3" applyNumberFormat="0" applyAlignment="0" applyProtection="0"/>
    <xf numFmtId="0" fontId="0" fillId="18" borderId="4" applyNumberFormat="0" applyFont="0" applyAlignment="0" applyProtection="0"/>
    <xf numFmtId="0" fontId="0" fillId="0" borderId="0" applyBorder="0">
      <alignment/>
      <protection/>
    </xf>
    <xf numFmtId="0" fontId="16" fillId="19" borderId="0" applyNumberFormat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6" borderId="9" applyNumberFormat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24" borderId="0" xfId="41" applyFont="1" applyFill="1" applyBorder="1" applyAlignment="1">
      <alignment horizontal="center"/>
      <protection/>
    </xf>
    <xf numFmtId="0" fontId="1" fillId="24" borderId="10" xfId="41" applyFont="1" applyFill="1" applyBorder="1" applyAlignment="1">
      <alignment horizontal="center" textRotation="45"/>
      <protection/>
    </xf>
    <xf numFmtId="0" fontId="1" fillId="24" borderId="0" xfId="41" applyFont="1" applyFill="1" applyBorder="1" applyAlignment="1">
      <alignment horizontal="center" textRotation="45"/>
      <protection/>
    </xf>
    <xf numFmtId="2" fontId="1" fillId="24" borderId="0" xfId="41" applyNumberFormat="1" applyFont="1" applyFill="1" applyBorder="1" applyAlignment="1">
      <alignment horizontal="center"/>
      <protection/>
    </xf>
    <xf numFmtId="0" fontId="1" fillId="0" borderId="0" xfId="41" applyFont="1" applyBorder="1" applyAlignment="1">
      <alignment horizontal="center"/>
      <protection/>
    </xf>
    <xf numFmtId="0" fontId="0" fillId="0" borderId="0" xfId="41" applyFont="1" applyBorder="1" applyAlignment="1">
      <alignment horizontal="center"/>
      <protection/>
    </xf>
    <xf numFmtId="0" fontId="1" fillId="0" borderId="0" xfId="41" applyFont="1" applyBorder="1" applyAlignment="1">
      <alignment/>
      <protection/>
    </xf>
    <xf numFmtId="0" fontId="0" fillId="0" borderId="0" xfId="41" applyFont="1" applyBorder="1">
      <alignment/>
      <protection/>
    </xf>
    <xf numFmtId="0" fontId="2" fillId="0" borderId="11" xfId="0" applyNumberFormat="1" applyFont="1" applyBorder="1" applyAlignment="1">
      <alignment/>
    </xf>
    <xf numFmtId="2" fontId="0" fillId="0" borderId="11" xfId="41" applyNumberFormat="1" applyFont="1" applyBorder="1" applyAlignment="1">
      <alignment/>
      <protection/>
    </xf>
    <xf numFmtId="0" fontId="1" fillId="16" borderId="12" xfId="41" applyFont="1" applyFill="1" applyBorder="1" applyAlignment="1">
      <alignment horizontal="center"/>
      <protection/>
    </xf>
    <xf numFmtId="0" fontId="0" fillId="0" borderId="13" xfId="0" applyBorder="1" applyAlignment="1">
      <alignment/>
    </xf>
    <xf numFmtId="0" fontId="2" fillId="0" borderId="11" xfId="41" applyFont="1" applyBorder="1" applyAlignment="1" applyProtection="1">
      <alignment/>
      <protection locked="0"/>
    </xf>
    <xf numFmtId="1" fontId="3" fillId="0" borderId="11" xfId="41" applyNumberFormat="1" applyFont="1" applyBorder="1" applyAlignment="1">
      <alignment/>
      <protection/>
    </xf>
    <xf numFmtId="0" fontId="2" fillId="0" borderId="11" xfId="0" applyFont="1" applyBorder="1" applyAlignment="1">
      <alignment wrapText="1"/>
    </xf>
    <xf numFmtId="0" fontId="0" fillId="0" borderId="14" xfId="0" applyBorder="1" applyAlignment="1">
      <alignment/>
    </xf>
    <xf numFmtId="0" fontId="3" fillId="0" borderId="15" xfId="0" applyFont="1" applyBorder="1" applyAlignment="1">
      <alignment horizontal="right"/>
    </xf>
    <xf numFmtId="0" fontId="2" fillId="25" borderId="11" xfId="41" applyFont="1" applyFill="1" applyBorder="1" applyAlignment="1" applyProtection="1">
      <alignment/>
      <protection locked="0"/>
    </xf>
    <xf numFmtId="0" fontId="6" fillId="0" borderId="16" xfId="0" applyFont="1" applyBorder="1" applyAlignment="1">
      <alignment/>
    </xf>
    <xf numFmtId="0" fontId="7" fillId="0" borderId="17" xfId="0" applyFont="1" applyBorder="1" applyAlignment="1">
      <alignment wrapText="1"/>
    </xf>
    <xf numFmtId="0" fontId="8" fillId="0" borderId="15" xfId="0" applyFont="1" applyBorder="1" applyAlignment="1">
      <alignment horizontal="right"/>
    </xf>
    <xf numFmtId="0" fontId="7" fillId="0" borderId="17" xfId="0" applyNumberFormat="1" applyFont="1" applyBorder="1" applyAlignment="1">
      <alignment/>
    </xf>
    <xf numFmtId="0" fontId="7" fillId="25" borderId="17" xfId="41" applyFont="1" applyFill="1" applyBorder="1" applyAlignment="1" applyProtection="1">
      <alignment/>
      <protection locked="0"/>
    </xf>
    <xf numFmtId="0" fontId="7" fillId="0" borderId="17" xfId="41" applyFont="1" applyBorder="1" applyAlignment="1" applyProtection="1">
      <alignment/>
      <protection locked="0"/>
    </xf>
    <xf numFmtId="2" fontId="6" fillId="0" borderId="17" xfId="41" applyNumberFormat="1" applyFont="1" applyBorder="1" applyAlignment="1">
      <alignment/>
      <protection/>
    </xf>
    <xf numFmtId="1" fontId="8" fillId="0" borderId="17" xfId="41" applyNumberFormat="1" applyFont="1" applyBorder="1" applyAlignment="1">
      <alignment/>
      <protection/>
    </xf>
    <xf numFmtId="0" fontId="6" fillId="0" borderId="18" xfId="0" applyFont="1" applyBorder="1" applyAlignment="1">
      <alignment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7" fillId="0" borderId="11" xfId="0" applyFont="1" applyBorder="1" applyAlignment="1">
      <alignment wrapText="1"/>
    </xf>
    <xf numFmtId="0" fontId="7" fillId="0" borderId="11" xfId="0" applyNumberFormat="1" applyFont="1" applyBorder="1" applyAlignment="1">
      <alignment/>
    </xf>
    <xf numFmtId="0" fontId="7" fillId="25" borderId="11" xfId="41" applyFont="1" applyFill="1" applyBorder="1" applyAlignment="1" applyProtection="1">
      <alignment/>
      <protection locked="0"/>
    </xf>
    <xf numFmtId="0" fontId="7" fillId="0" borderId="11" xfId="41" applyFont="1" applyBorder="1" applyAlignment="1" applyProtection="1">
      <alignment/>
      <protection locked="0"/>
    </xf>
    <xf numFmtId="2" fontId="6" fillId="0" borderId="11" xfId="41" applyNumberFormat="1" applyFont="1" applyBorder="1" applyAlignment="1">
      <alignment/>
      <protection/>
    </xf>
    <xf numFmtId="1" fontId="8" fillId="0" borderId="11" xfId="41" applyNumberFormat="1" applyFont="1" applyBorder="1" applyAlignment="1">
      <alignment/>
      <protection/>
    </xf>
    <xf numFmtId="0" fontId="6" fillId="0" borderId="14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9" fillId="0" borderId="11" xfId="0" applyNumberFormat="1" applyFont="1" applyBorder="1" applyAlignment="1">
      <alignment/>
    </xf>
    <xf numFmtId="0" fontId="9" fillId="26" borderId="11" xfId="41" applyFont="1" applyFill="1" applyBorder="1" applyAlignment="1" applyProtection="1">
      <alignment/>
      <protection locked="0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24" borderId="19" xfId="41" applyFont="1" applyFill="1" applyBorder="1" applyAlignment="1">
      <alignment horizontal="center"/>
      <protection/>
    </xf>
    <xf numFmtId="0" fontId="1" fillId="24" borderId="20" xfId="41" applyFont="1" applyFill="1" applyBorder="1" applyAlignment="1">
      <alignment horizontal="center"/>
      <protection/>
    </xf>
    <xf numFmtId="0" fontId="4" fillId="16" borderId="21" xfId="0" applyFont="1" applyFill="1" applyBorder="1" applyAlignment="1">
      <alignment horizontal="center"/>
    </xf>
    <xf numFmtId="0" fontId="4" fillId="16" borderId="22" xfId="0" applyFont="1" applyFill="1" applyBorder="1" applyAlignment="1">
      <alignment horizontal="center"/>
    </xf>
    <xf numFmtId="0" fontId="4" fillId="16" borderId="23" xfId="0" applyFont="1" applyFill="1" applyBorder="1" applyAlignment="1">
      <alignment horizontal="center"/>
    </xf>
    <xf numFmtId="0" fontId="5" fillId="16" borderId="12" xfId="0" applyFont="1" applyFill="1" applyBorder="1" applyAlignment="1">
      <alignment/>
    </xf>
    <xf numFmtId="0" fontId="4" fillId="16" borderId="0" xfId="0" applyFont="1" applyFill="1" applyBorder="1" applyAlignment="1">
      <alignment/>
    </xf>
    <xf numFmtId="0" fontId="4" fillId="16" borderId="24" xfId="0" applyFont="1" applyFill="1" applyBorder="1" applyAlignment="1">
      <alignment/>
    </xf>
  </cellXfs>
  <cellStyles count="48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ormal_Scoreskjema Kjølners Jubel X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="130" zoomScaleNormal="130" zoomScalePageLayoutView="0" workbookViewId="0" topLeftCell="A1">
      <selection activeCell="A57" sqref="A57"/>
    </sheetView>
  </sheetViews>
  <sheetFormatPr defaultColWidth="11.421875" defaultRowHeight="12.75"/>
  <cols>
    <col min="1" max="1" width="2.8515625" style="0" customWidth="1"/>
    <col min="2" max="2" width="32.57421875" style="0" customWidth="1"/>
    <col min="3" max="3" width="7.140625" style="0" customWidth="1"/>
    <col min="4" max="5" width="6.421875" style="0" customWidth="1"/>
    <col min="6" max="7" width="6.28125" style="0" customWidth="1"/>
    <col min="8" max="8" width="5.7109375" style="0" customWidth="1"/>
    <col min="9" max="10" width="6.140625" style="0" customWidth="1"/>
    <col min="11" max="11" width="7.57421875" style="0" customWidth="1"/>
    <col min="12" max="12" width="11.140625" style="0" customWidth="1"/>
    <col min="13" max="13" width="0.85546875" style="0" customWidth="1"/>
  </cols>
  <sheetData>
    <row r="1" spans="1:13" ht="30" customHeight="1">
      <c r="A1" s="44" t="s">
        <v>31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ht="19.5" customHeight="1">
      <c r="A2" s="47" t="s">
        <v>61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20" s="8" customFormat="1" ht="62.25" customHeight="1">
      <c r="A3" s="11" t="s">
        <v>0</v>
      </c>
      <c r="B3" s="1" t="s">
        <v>1</v>
      </c>
      <c r="C3" s="1" t="s">
        <v>2</v>
      </c>
      <c r="D3" s="2" t="s">
        <v>3</v>
      </c>
      <c r="E3" s="3" t="s">
        <v>4</v>
      </c>
      <c r="F3" s="2" t="s">
        <v>5</v>
      </c>
      <c r="G3" s="3" t="s">
        <v>6</v>
      </c>
      <c r="H3" s="2" t="s">
        <v>7</v>
      </c>
      <c r="I3" s="3" t="s">
        <v>8</v>
      </c>
      <c r="J3" s="3" t="s">
        <v>30</v>
      </c>
      <c r="K3" s="4" t="s">
        <v>9</v>
      </c>
      <c r="L3" s="42" t="s">
        <v>14</v>
      </c>
      <c r="M3" s="43"/>
      <c r="N3" s="6"/>
      <c r="O3" s="5"/>
      <c r="P3" s="5"/>
      <c r="Q3" s="5"/>
      <c r="R3" s="5"/>
      <c r="S3" s="7"/>
      <c r="T3" s="5"/>
    </row>
    <row r="4" spans="1:13" s="28" customFormat="1" ht="19.5" customHeight="1" hidden="1">
      <c r="A4" s="19">
        <v>1</v>
      </c>
      <c r="B4" s="20" t="s">
        <v>18</v>
      </c>
      <c r="C4" s="21">
        <v>0</v>
      </c>
      <c r="D4" s="22"/>
      <c r="E4" s="22"/>
      <c r="F4" s="22"/>
      <c r="G4" s="22"/>
      <c r="H4" s="22"/>
      <c r="I4" s="23"/>
      <c r="J4" s="24">
        <f>SUM(D4:I4)</f>
        <v>0</v>
      </c>
      <c r="K4" s="25">
        <f aca="true" t="shared" si="0" ref="K4:K13">SUM(D4:I4)/5</f>
        <v>0</v>
      </c>
      <c r="L4" s="26">
        <f>SUM(C4:I4)</f>
        <v>0</v>
      </c>
      <c r="M4" s="27"/>
    </row>
    <row r="5" spans="1:13" s="28" customFormat="1" ht="19.5" customHeight="1" hidden="1">
      <c r="A5" s="29">
        <v>2</v>
      </c>
      <c r="B5" s="30" t="s">
        <v>15</v>
      </c>
      <c r="C5" s="21">
        <v>50</v>
      </c>
      <c r="D5" s="31"/>
      <c r="E5" s="31"/>
      <c r="F5" s="31"/>
      <c r="G5" s="31"/>
      <c r="H5" s="31"/>
      <c r="I5" s="32"/>
      <c r="J5" s="33">
        <f>SUM(D5:I5)</f>
        <v>0</v>
      </c>
      <c r="K5" s="34">
        <f t="shared" si="0"/>
        <v>0</v>
      </c>
      <c r="L5" s="35">
        <f>SUM(C5:I5)</f>
        <v>50</v>
      </c>
      <c r="M5" s="36"/>
    </row>
    <row r="6" spans="1:13" ht="19.5" customHeight="1" hidden="1">
      <c r="A6" s="12">
        <v>3</v>
      </c>
      <c r="B6" s="15" t="s">
        <v>12</v>
      </c>
      <c r="C6" s="17">
        <v>110</v>
      </c>
      <c r="D6" s="9"/>
      <c r="E6" s="9"/>
      <c r="F6" s="9"/>
      <c r="G6" s="9"/>
      <c r="H6" s="9"/>
      <c r="I6" s="18"/>
      <c r="J6" s="13">
        <f>SUM(D6:I6)</f>
        <v>0</v>
      </c>
      <c r="K6" s="10">
        <f t="shared" si="0"/>
        <v>0</v>
      </c>
      <c r="L6" s="14">
        <f>SUM(C6:I6)</f>
        <v>110</v>
      </c>
      <c r="M6" s="16"/>
    </row>
    <row r="7" spans="1:13" ht="15.75">
      <c r="A7" s="12">
        <v>1</v>
      </c>
      <c r="B7" s="15" t="s">
        <v>32</v>
      </c>
      <c r="C7" s="37">
        <v>245</v>
      </c>
      <c r="D7" s="38">
        <v>159</v>
      </c>
      <c r="E7" s="38">
        <v>182</v>
      </c>
      <c r="F7" s="38">
        <v>193</v>
      </c>
      <c r="G7" s="38">
        <v>201</v>
      </c>
      <c r="H7" s="38">
        <v>199</v>
      </c>
      <c r="I7" s="18"/>
      <c r="J7" s="39">
        <f aca="true" t="shared" si="1" ref="J7:J13">SUM(D7:I7)</f>
        <v>934</v>
      </c>
      <c r="K7" s="10">
        <f t="shared" si="0"/>
        <v>186.8</v>
      </c>
      <c r="L7" s="14">
        <f aca="true" t="shared" si="2" ref="L7:L13">SUM(C7:I7)</f>
        <v>1179</v>
      </c>
      <c r="M7" s="16"/>
    </row>
    <row r="8" spans="1:13" ht="15.75">
      <c r="A8" s="12">
        <v>2</v>
      </c>
      <c r="B8" s="15" t="s">
        <v>33</v>
      </c>
      <c r="C8" s="37">
        <v>225</v>
      </c>
      <c r="D8" s="38">
        <v>256</v>
      </c>
      <c r="E8" s="38">
        <v>156</v>
      </c>
      <c r="F8" s="38">
        <v>177</v>
      </c>
      <c r="G8" s="38">
        <v>173</v>
      </c>
      <c r="H8" s="38">
        <v>181</v>
      </c>
      <c r="I8" s="18"/>
      <c r="J8" s="39">
        <f t="shared" si="1"/>
        <v>943</v>
      </c>
      <c r="K8" s="10">
        <f t="shared" si="0"/>
        <v>188.6</v>
      </c>
      <c r="L8" s="14">
        <f t="shared" si="2"/>
        <v>1168</v>
      </c>
      <c r="M8" s="16"/>
    </row>
    <row r="9" spans="1:13" ht="15.75">
      <c r="A9" s="12">
        <v>3</v>
      </c>
      <c r="B9" s="15" t="s">
        <v>12</v>
      </c>
      <c r="C9" s="37">
        <v>15</v>
      </c>
      <c r="D9" s="38">
        <v>257</v>
      </c>
      <c r="E9" s="38">
        <v>223</v>
      </c>
      <c r="F9" s="38">
        <v>210</v>
      </c>
      <c r="G9" s="38">
        <v>181</v>
      </c>
      <c r="H9" s="38">
        <v>160</v>
      </c>
      <c r="I9" s="18"/>
      <c r="J9" s="39">
        <f t="shared" si="1"/>
        <v>1031</v>
      </c>
      <c r="K9" s="10">
        <f t="shared" si="0"/>
        <v>206.2</v>
      </c>
      <c r="L9" s="14">
        <f t="shared" si="2"/>
        <v>1046</v>
      </c>
      <c r="M9" s="16"/>
    </row>
    <row r="10" spans="1:13" ht="15.75">
      <c r="A10" s="12">
        <v>4</v>
      </c>
      <c r="B10" s="15" t="s">
        <v>23</v>
      </c>
      <c r="C10" s="37">
        <v>115</v>
      </c>
      <c r="D10" s="38">
        <v>205</v>
      </c>
      <c r="E10" s="38">
        <v>179</v>
      </c>
      <c r="F10" s="38">
        <v>176</v>
      </c>
      <c r="G10" s="38">
        <v>165</v>
      </c>
      <c r="H10" s="38">
        <v>173</v>
      </c>
      <c r="I10" s="18"/>
      <c r="J10" s="39">
        <f t="shared" si="1"/>
        <v>898</v>
      </c>
      <c r="K10" s="10">
        <f t="shared" si="0"/>
        <v>179.6</v>
      </c>
      <c r="L10" s="14">
        <f t="shared" si="2"/>
        <v>1013</v>
      </c>
      <c r="M10" s="16"/>
    </row>
    <row r="11" spans="1:13" ht="15.75">
      <c r="A11" s="12">
        <v>5</v>
      </c>
      <c r="B11" s="15" t="s">
        <v>10</v>
      </c>
      <c r="C11" s="37">
        <v>5</v>
      </c>
      <c r="D11" s="38">
        <v>223</v>
      </c>
      <c r="E11" s="38">
        <v>181</v>
      </c>
      <c r="F11" s="38">
        <v>215</v>
      </c>
      <c r="G11" s="38">
        <v>206</v>
      </c>
      <c r="H11" s="38">
        <v>165</v>
      </c>
      <c r="I11" s="18"/>
      <c r="J11" s="39">
        <f t="shared" si="1"/>
        <v>990</v>
      </c>
      <c r="K11" s="10">
        <f t="shared" si="0"/>
        <v>198</v>
      </c>
      <c r="L11" s="14">
        <f t="shared" si="2"/>
        <v>995</v>
      </c>
      <c r="M11" s="16"/>
    </row>
    <row r="12" spans="1:13" ht="15.75">
      <c r="A12" s="12">
        <v>6</v>
      </c>
      <c r="B12" s="15" t="s">
        <v>16</v>
      </c>
      <c r="C12" s="37">
        <v>125</v>
      </c>
      <c r="D12" s="38">
        <v>157</v>
      </c>
      <c r="E12" s="38">
        <v>158</v>
      </c>
      <c r="F12" s="38">
        <v>154</v>
      </c>
      <c r="G12" s="38">
        <v>226</v>
      </c>
      <c r="H12" s="38">
        <v>169</v>
      </c>
      <c r="I12" s="18"/>
      <c r="J12" s="39">
        <f t="shared" si="1"/>
        <v>864</v>
      </c>
      <c r="K12" s="10">
        <f t="shared" si="0"/>
        <v>172.8</v>
      </c>
      <c r="L12" s="14">
        <f t="shared" si="2"/>
        <v>989</v>
      </c>
      <c r="M12" s="16"/>
    </row>
    <row r="13" spans="1:13" ht="15.75">
      <c r="A13" s="12">
        <v>6</v>
      </c>
      <c r="B13" s="15" t="s">
        <v>60</v>
      </c>
      <c r="C13" s="37">
        <v>410</v>
      </c>
      <c r="D13" s="38">
        <v>122</v>
      </c>
      <c r="E13" s="38">
        <v>104</v>
      </c>
      <c r="F13" s="38">
        <v>111</v>
      </c>
      <c r="G13" s="38">
        <v>127</v>
      </c>
      <c r="H13" s="38">
        <v>115</v>
      </c>
      <c r="I13" s="18"/>
      <c r="J13" s="39">
        <f t="shared" si="1"/>
        <v>579</v>
      </c>
      <c r="K13" s="10">
        <f t="shared" si="0"/>
        <v>115.8</v>
      </c>
      <c r="L13" s="14">
        <f t="shared" si="2"/>
        <v>989</v>
      </c>
      <c r="M13" s="16"/>
    </row>
    <row r="14" spans="1:13" ht="15.75">
      <c r="A14" s="12">
        <v>8</v>
      </c>
      <c r="B14" s="15"/>
      <c r="C14" s="37"/>
      <c r="D14" s="38"/>
      <c r="E14" s="38"/>
      <c r="F14" s="38"/>
      <c r="G14" s="38"/>
      <c r="H14" s="38"/>
      <c r="I14" s="18"/>
      <c r="J14" s="39"/>
      <c r="K14" s="10"/>
      <c r="L14" s="14"/>
      <c r="M14" s="16"/>
    </row>
    <row r="15" spans="1:13" ht="15.75">
      <c r="A15" s="12">
        <v>9</v>
      </c>
      <c r="B15" s="15"/>
      <c r="C15" s="37"/>
      <c r="D15" s="38"/>
      <c r="E15" s="38"/>
      <c r="F15" s="38"/>
      <c r="G15" s="38"/>
      <c r="H15" s="38"/>
      <c r="I15" s="18"/>
      <c r="J15" s="39"/>
      <c r="K15" s="10"/>
      <c r="L15" s="14"/>
      <c r="M15" s="16"/>
    </row>
    <row r="16" spans="1:13" ht="15.75">
      <c r="A16" s="12">
        <v>10</v>
      </c>
      <c r="B16" s="15"/>
      <c r="C16" s="37"/>
      <c r="D16" s="38"/>
      <c r="E16" s="38"/>
      <c r="F16" s="38"/>
      <c r="G16" s="38"/>
      <c r="H16" s="38"/>
      <c r="I16" s="18"/>
      <c r="J16" s="39"/>
      <c r="K16" s="10"/>
      <c r="L16" s="14"/>
      <c r="M16" s="16"/>
    </row>
  </sheetData>
  <sheetProtection/>
  <mergeCells count="3">
    <mergeCell ref="L3:M3"/>
    <mergeCell ref="A1:M1"/>
    <mergeCell ref="A2:M2"/>
  </mergeCells>
  <printOptions/>
  <pageMargins left="0.13" right="0.12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26" sqref="C26"/>
    </sheetView>
  </sheetViews>
  <sheetFormatPr defaultColWidth="11.421875" defaultRowHeight="12.75"/>
  <cols>
    <col min="1" max="1" width="38.421875" style="0" customWidth="1"/>
  </cols>
  <sheetData>
    <row r="1" spans="1:6" ht="12.75">
      <c r="A1" s="41" t="s">
        <v>15</v>
      </c>
      <c r="B1" s="40" t="s">
        <v>35</v>
      </c>
      <c r="D1">
        <v>0</v>
      </c>
      <c r="E1">
        <v>5</v>
      </c>
      <c r="F1">
        <f aca="true" t="shared" si="0" ref="F1:F16">SUM(D1*E1)</f>
        <v>0</v>
      </c>
    </row>
    <row r="2" spans="1:6" ht="12.75">
      <c r="A2" s="41" t="s">
        <v>10</v>
      </c>
      <c r="B2" s="40" t="s">
        <v>36</v>
      </c>
      <c r="D2">
        <v>1</v>
      </c>
      <c r="E2">
        <v>5</v>
      </c>
      <c r="F2">
        <f t="shared" si="0"/>
        <v>5</v>
      </c>
    </row>
    <row r="3" spans="1:6" ht="12.75">
      <c r="A3" s="41" t="s">
        <v>12</v>
      </c>
      <c r="B3" s="40" t="s">
        <v>37</v>
      </c>
      <c r="D3">
        <v>3</v>
      </c>
      <c r="E3">
        <v>5</v>
      </c>
      <c r="F3">
        <f t="shared" si="0"/>
        <v>15</v>
      </c>
    </row>
    <row r="4" spans="1:6" ht="12.75">
      <c r="A4" s="41" t="s">
        <v>20</v>
      </c>
      <c r="B4" s="40" t="s">
        <v>38</v>
      </c>
      <c r="D4">
        <v>15</v>
      </c>
      <c r="E4">
        <v>5</v>
      </c>
      <c r="F4">
        <f t="shared" si="0"/>
        <v>75</v>
      </c>
    </row>
    <row r="5" spans="1:6" ht="12.75">
      <c r="A5" s="41" t="s">
        <v>21</v>
      </c>
      <c r="B5" s="40" t="s">
        <v>39</v>
      </c>
      <c r="D5">
        <v>15</v>
      </c>
      <c r="E5">
        <v>5</v>
      </c>
      <c r="F5">
        <f t="shared" si="0"/>
        <v>75</v>
      </c>
    </row>
    <row r="6" spans="1:6" ht="12.75">
      <c r="A6" s="41" t="s">
        <v>11</v>
      </c>
      <c r="B6" s="40" t="s">
        <v>40</v>
      </c>
      <c r="D6">
        <v>16</v>
      </c>
      <c r="E6">
        <v>5</v>
      </c>
      <c r="F6">
        <f t="shared" si="0"/>
        <v>80</v>
      </c>
    </row>
    <row r="7" spans="1:6" ht="12.75">
      <c r="A7" s="41" t="s">
        <v>19</v>
      </c>
      <c r="B7" s="40" t="s">
        <v>41</v>
      </c>
      <c r="D7">
        <v>18</v>
      </c>
      <c r="E7">
        <v>5</v>
      </c>
      <c r="F7">
        <f t="shared" si="0"/>
        <v>90</v>
      </c>
    </row>
    <row r="8" spans="1:6" ht="12.75">
      <c r="A8" s="41" t="s">
        <v>17</v>
      </c>
      <c r="B8" s="40" t="s">
        <v>42</v>
      </c>
      <c r="D8">
        <v>19</v>
      </c>
      <c r="E8">
        <v>5</v>
      </c>
      <c r="F8">
        <f t="shared" si="0"/>
        <v>95</v>
      </c>
    </row>
    <row r="9" spans="1:6" ht="12.75">
      <c r="A9" s="41" t="s">
        <v>23</v>
      </c>
      <c r="B9" s="40" t="s">
        <v>43</v>
      </c>
      <c r="D9">
        <v>23</v>
      </c>
      <c r="E9">
        <v>5</v>
      </c>
      <c r="F9">
        <f t="shared" si="0"/>
        <v>115</v>
      </c>
    </row>
    <row r="10" spans="1:6" ht="12.75">
      <c r="A10" s="41" t="s">
        <v>22</v>
      </c>
      <c r="B10" s="40" t="s">
        <v>44</v>
      </c>
      <c r="D10">
        <v>24</v>
      </c>
      <c r="E10">
        <v>5</v>
      </c>
      <c r="F10">
        <f t="shared" si="0"/>
        <v>120</v>
      </c>
    </row>
    <row r="11" spans="1:6" ht="12.75">
      <c r="A11" s="41" t="s">
        <v>16</v>
      </c>
      <c r="B11" s="40" t="s">
        <v>45</v>
      </c>
      <c r="D11">
        <v>25</v>
      </c>
      <c r="E11">
        <v>5</v>
      </c>
      <c r="F11">
        <f t="shared" si="0"/>
        <v>125</v>
      </c>
    </row>
    <row r="12" spans="1:6" ht="12.75">
      <c r="A12" s="41" t="s">
        <v>46</v>
      </c>
      <c r="B12" s="40" t="s">
        <v>47</v>
      </c>
      <c r="D12">
        <v>26</v>
      </c>
      <c r="E12">
        <v>5</v>
      </c>
      <c r="F12">
        <f t="shared" si="0"/>
        <v>130</v>
      </c>
    </row>
    <row r="13" spans="1:6" ht="12.75">
      <c r="A13" s="41" t="s">
        <v>25</v>
      </c>
      <c r="B13" s="40" t="s">
        <v>48</v>
      </c>
      <c r="D13">
        <v>41</v>
      </c>
      <c r="E13">
        <v>5</v>
      </c>
      <c r="F13">
        <f t="shared" si="0"/>
        <v>205</v>
      </c>
    </row>
    <row r="14" spans="1:6" ht="12.75">
      <c r="A14" s="41" t="s">
        <v>13</v>
      </c>
      <c r="B14" s="40" t="s">
        <v>49</v>
      </c>
      <c r="D14">
        <v>49</v>
      </c>
      <c r="E14">
        <v>5</v>
      </c>
      <c r="F14">
        <f t="shared" si="0"/>
        <v>245</v>
      </c>
    </row>
    <row r="15" spans="1:6" ht="12.75">
      <c r="A15" s="41" t="s">
        <v>24</v>
      </c>
      <c r="B15" s="40" t="s">
        <v>50</v>
      </c>
      <c r="D15">
        <v>50</v>
      </c>
      <c r="E15">
        <v>5</v>
      </c>
      <c r="F15">
        <f t="shared" si="0"/>
        <v>250</v>
      </c>
    </row>
    <row r="16" spans="1:6" ht="12.75">
      <c r="A16" s="41" t="s">
        <v>26</v>
      </c>
      <c r="B16" s="40" t="s">
        <v>51</v>
      </c>
      <c r="D16">
        <v>56</v>
      </c>
      <c r="E16">
        <v>5</v>
      </c>
      <c r="F16">
        <f t="shared" si="0"/>
        <v>280</v>
      </c>
    </row>
    <row r="17" spans="1:6" ht="12.75">
      <c r="A17" s="41" t="s">
        <v>52</v>
      </c>
      <c r="B17" s="40" t="s">
        <v>53</v>
      </c>
      <c r="D17">
        <v>63</v>
      </c>
      <c r="E17">
        <v>5</v>
      </c>
      <c r="F17">
        <f aca="true" t="shared" si="1" ref="F17:F22">SUM(D17*E17)</f>
        <v>315</v>
      </c>
    </row>
    <row r="18" spans="1:6" ht="12.75">
      <c r="A18" s="41" t="s">
        <v>29</v>
      </c>
      <c r="B18" s="40" t="s">
        <v>54</v>
      </c>
      <c r="D18">
        <v>82</v>
      </c>
      <c r="E18">
        <v>5</v>
      </c>
      <c r="F18">
        <f t="shared" si="1"/>
        <v>410</v>
      </c>
    </row>
    <row r="19" spans="1:6" ht="12.75">
      <c r="A19" s="41" t="s">
        <v>27</v>
      </c>
      <c r="B19" s="40" t="s">
        <v>55</v>
      </c>
      <c r="D19">
        <v>90</v>
      </c>
      <c r="E19">
        <v>5</v>
      </c>
      <c r="F19">
        <f t="shared" si="1"/>
        <v>450</v>
      </c>
    </row>
    <row r="20" spans="1:6" ht="12.75">
      <c r="A20" s="41" t="s">
        <v>28</v>
      </c>
      <c r="B20" s="40" t="s">
        <v>56</v>
      </c>
      <c r="D20">
        <v>91</v>
      </c>
      <c r="E20">
        <v>5</v>
      </c>
      <c r="F20">
        <f t="shared" si="1"/>
        <v>455</v>
      </c>
    </row>
    <row r="21" spans="1:6" ht="12.75">
      <c r="A21" s="41" t="s">
        <v>34</v>
      </c>
      <c r="B21" s="40" t="s">
        <v>57</v>
      </c>
      <c r="D21">
        <v>109</v>
      </c>
      <c r="E21">
        <v>5</v>
      </c>
      <c r="F21">
        <f t="shared" si="1"/>
        <v>545</v>
      </c>
    </row>
    <row r="22" spans="1:6" ht="12.75">
      <c r="A22" s="41" t="s">
        <v>58</v>
      </c>
      <c r="B22" s="40" t="s">
        <v>59</v>
      </c>
      <c r="D22">
        <v>121</v>
      </c>
      <c r="E22">
        <v>5</v>
      </c>
      <c r="F22">
        <f t="shared" si="1"/>
        <v>605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 Larønningen</dc:creator>
  <cp:keywords/>
  <dc:description/>
  <cp:lastModifiedBy>Odd Larønningen</cp:lastModifiedBy>
  <cp:lastPrinted>2014-04-14T13:17:03Z</cp:lastPrinted>
  <dcterms:created xsi:type="dcterms:W3CDTF">2014-04-12T06:44:39Z</dcterms:created>
  <dcterms:modified xsi:type="dcterms:W3CDTF">2017-04-22T11:04:01Z</dcterms:modified>
  <cp:category/>
  <cp:version/>
  <cp:contentType/>
  <cp:contentStatus/>
</cp:coreProperties>
</file>